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895" windowHeight="10500" activeTab="0"/>
  </bookViews>
  <sheets>
    <sheet name="表一应发劳务酬金" sheetId="1" r:id="rId1"/>
    <sheet name="表二实发劳务酬金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<sst xmlns="http://schemas.openxmlformats.org/spreadsheetml/2006/main" count="45" uniqueCount="26">
  <si>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盐城工学院校外人员劳务酬金发放表</t>
  </si>
  <si>
    <t>所属月份                                                                                                           单位：元</t>
  </si>
  <si>
    <t xml:space="preserve">发放内容：兼职教授酬金□、兼课酬金□、评审费□、讲座费□、咨询费□、实习指导费□、其他□ </t>
  </si>
  <si>
    <t>序号</t>
  </si>
  <si>
    <t>姓名</t>
  </si>
  <si>
    <t>身份证号</t>
  </si>
  <si>
    <t>工作单位名称</t>
  </si>
  <si>
    <t>借记卡号</t>
  </si>
  <si>
    <t>银行卡开户银行名称</t>
  </si>
  <si>
    <t>应发金额
（税前）</t>
  </si>
  <si>
    <t>应缴个人
所得税</t>
  </si>
  <si>
    <t>实发金额
（税后）</t>
  </si>
  <si>
    <t>手机号码（必填项）</t>
  </si>
  <si>
    <t>性别</t>
  </si>
  <si>
    <t>出生年月</t>
  </si>
  <si>
    <t>XXX</t>
  </si>
  <si>
    <t>合计</t>
  </si>
  <si>
    <t>填表说明：</t>
  </si>
  <si>
    <t>1、本表适用于校外人员的劳务发放，劳务酬金须按月发放。</t>
  </si>
  <si>
    <t>2、表中电子稿应填写：发放内容，所属月份（采用“年-月”格式，如2014-01，表示2014年1月份），如实录入“姓名”、“身份证号”、“银行卡号”、“银行卡开户行名称”、“应发金额”、“手机号码（必填项）”各栏目内容，“应缴个人所得税”、“实发金额”栏及“合计”行数据均由电脑自动生成，不必填写。</t>
  </si>
  <si>
    <t>3、填写单据封面报销金额为“应发金额（税前）”。</t>
  </si>
  <si>
    <t>4、除“经办人”栏必须由本人签字外，其余均由电脑打印。</t>
  </si>
  <si>
    <t>部门（盖章）：                     经办人：                        联系电话：                   制表日期：</t>
  </si>
  <si>
    <t>所属月份                                                                                                         单位：元</t>
  </si>
  <si>
    <t>借记卡卡号</t>
  </si>
  <si>
    <t>2、表中电子稿应填写：发放内容，所属月份（采用“年-月”格式，如2014-01，表示2014年1月份），如实录入“姓名”、“身份证号”、“银行卡号”、“银行卡开户行名称”、“实发金额”、“手机号码”各栏目内容，“应缴个人所得税”、“应发金额”栏及“合计”行数据均由电脑自动生成，不必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</si>
</sst>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5" fillId="4" borderId="5" applyNumberFormat="0" applyAlignment="0" applyProtection="0"/>
    <xf numFmtId="0" fontId="17" fillId="4" borderId="1" applyNumberFormat="0" applyAlignment="0" applyProtection="0"/>
    <xf numFmtId="0" fontId="11" fillId="9" borderId="6" applyNumberFormat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4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0" fillId="8" borderId="0" applyNumberFormat="0" applyBorder="0" applyAlignment="0" applyProtection="0"/>
    <xf numFmtId="0" fontId="5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" fontId="2" fillId="0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4" fontId="0" fillId="0" borderId="9" xfId="0" applyNumberFormat="1" applyFont="1" applyFill="1" applyBorder="1" applyAlignment="1" applyProtection="1">
      <alignment vertical="center" shrinkToFi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" fontId="0" fillId="4" borderId="9" xfId="0" applyNumberFormat="1" applyFont="1" applyFill="1" applyBorder="1" applyAlignment="1" applyProtection="1">
      <alignment vertical="center" shrinkToFit="1"/>
      <protection locked="0"/>
    </xf>
    <xf numFmtId="1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" fontId="0" fillId="0" borderId="9" xfId="0" applyNumberFormat="1" applyFont="1" applyFill="1" applyBorder="1" applyAlignment="1" applyProtection="1">
      <alignment vertical="center" shrinkToFit="1"/>
      <protection locked="0"/>
    </xf>
    <xf numFmtId="49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14" fontId="0" fillId="0" borderId="11" xfId="0" applyNumberFormat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I5" sqref="I5"/>
    </sheetView>
  </sheetViews>
  <sheetFormatPr defaultColWidth="9.00390625" defaultRowHeight="13.5"/>
  <cols>
    <col min="1" max="1" width="6.75390625" style="22" customWidth="1"/>
    <col min="2" max="2" width="9.00390625" style="22" customWidth="1"/>
    <col min="3" max="3" width="16.50390625" style="22" customWidth="1"/>
    <col min="4" max="4" width="13.75390625" style="22" customWidth="1"/>
    <col min="5" max="5" width="13.375" style="22" customWidth="1"/>
    <col min="6" max="6" width="15.25390625" style="22" customWidth="1"/>
    <col min="7" max="7" width="13.375" style="22" customWidth="1"/>
    <col min="8" max="8" width="11.25390625" style="22" customWidth="1"/>
    <col min="9" max="9" width="12.375" style="22" customWidth="1"/>
    <col min="10" max="10" width="21.00390625" style="22" customWidth="1"/>
    <col min="11" max="11" width="7.625" style="22" customWidth="1"/>
    <col min="12" max="12" width="11.50390625" style="22" bestFit="1" customWidth="1"/>
    <col min="13" max="16384" width="9.00390625" style="22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9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</row>
    <row r="4" spans="1:12" s="23" customFormat="1" ht="2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4" t="s">
        <v>13</v>
      </c>
      <c r="L4" s="15" t="s">
        <v>14</v>
      </c>
    </row>
    <row r="5" spans="1:12" ht="30" customHeight="1">
      <c r="A5" s="25">
        <v>1</v>
      </c>
      <c r="B5" s="4" t="s">
        <v>15</v>
      </c>
      <c r="C5" s="8"/>
      <c r="D5" s="4"/>
      <c r="E5" s="8"/>
      <c r="F5" s="4"/>
      <c r="G5" s="16">
        <v>2000</v>
      </c>
      <c r="H5" s="7">
        <f aca="true" t="shared" si="0" ref="H5:H12">IF(AND(G5&lt;=4000,G5&gt;800),(G5-800)*20%,IF(AND(G5&gt;4000,G5&lt;=25000),G5*80%*20%,IF(AND(G5&gt;25000,G5&lt;=62500),G5*80%*30%-2000,IF(G5&gt;=62500,G5*80%*40%-7000,0))))</f>
        <v>240</v>
      </c>
      <c r="I5" s="7">
        <f aca="true" t="shared" si="1" ref="I5:I12">G5-H5</f>
        <v>1760</v>
      </c>
      <c r="J5" s="4"/>
      <c r="K5" s="18"/>
      <c r="L5" s="30">
        <v>43383</v>
      </c>
    </row>
    <row r="6" spans="1:12" ht="30" customHeight="1">
      <c r="A6" s="25">
        <v>2</v>
      </c>
      <c r="B6" s="4"/>
      <c r="C6" s="8"/>
      <c r="D6" s="4"/>
      <c r="E6" s="8"/>
      <c r="F6" s="4"/>
      <c r="G6" s="16"/>
      <c r="H6" s="7">
        <f t="shared" si="0"/>
        <v>0</v>
      </c>
      <c r="I6" s="7">
        <f t="shared" si="1"/>
        <v>0</v>
      </c>
      <c r="J6" s="4"/>
      <c r="K6" s="18"/>
      <c r="L6" s="19"/>
    </row>
    <row r="7" spans="1:12" ht="30" customHeight="1">
      <c r="A7" s="25">
        <v>3</v>
      </c>
      <c r="B7" s="4"/>
      <c r="C7" s="8"/>
      <c r="D7" s="4"/>
      <c r="E7" s="8"/>
      <c r="F7" s="4"/>
      <c r="G7" s="16"/>
      <c r="H7" s="7">
        <f t="shared" si="0"/>
        <v>0</v>
      </c>
      <c r="I7" s="7">
        <f t="shared" si="1"/>
        <v>0</v>
      </c>
      <c r="J7" s="4"/>
      <c r="K7" s="18"/>
      <c r="L7" s="19"/>
    </row>
    <row r="8" spans="1:12" ht="30" customHeight="1">
      <c r="A8" s="25">
        <v>4</v>
      </c>
      <c r="B8" s="4"/>
      <c r="C8" s="8"/>
      <c r="D8" s="4"/>
      <c r="E8" s="8"/>
      <c r="F8" s="4"/>
      <c r="G8" s="16"/>
      <c r="H8" s="7">
        <f t="shared" si="0"/>
        <v>0</v>
      </c>
      <c r="I8" s="7">
        <f t="shared" si="1"/>
        <v>0</v>
      </c>
      <c r="J8" s="4"/>
      <c r="K8" s="18"/>
      <c r="L8" s="19"/>
    </row>
    <row r="9" spans="1:12" ht="30" customHeight="1">
      <c r="A9" s="25">
        <v>5</v>
      </c>
      <c r="B9" s="4"/>
      <c r="C9" s="8"/>
      <c r="D9" s="4"/>
      <c r="E9" s="8"/>
      <c r="F9" s="4"/>
      <c r="G9" s="16"/>
      <c r="H9" s="7">
        <f t="shared" si="0"/>
        <v>0</v>
      </c>
      <c r="I9" s="7">
        <f t="shared" si="1"/>
        <v>0</v>
      </c>
      <c r="J9" s="4"/>
      <c r="K9" s="18"/>
      <c r="L9" s="19"/>
    </row>
    <row r="10" spans="1:12" ht="30" customHeight="1">
      <c r="A10" s="25">
        <v>6</v>
      </c>
      <c r="B10" s="4"/>
      <c r="C10" s="8"/>
      <c r="D10" s="4"/>
      <c r="E10" s="8"/>
      <c r="F10" s="4"/>
      <c r="G10" s="16"/>
      <c r="H10" s="7">
        <f t="shared" si="0"/>
        <v>0</v>
      </c>
      <c r="I10" s="7">
        <f t="shared" si="1"/>
        <v>0</v>
      </c>
      <c r="J10" s="4"/>
      <c r="K10" s="18"/>
      <c r="L10" s="19"/>
    </row>
    <row r="11" spans="1:12" ht="30" customHeight="1">
      <c r="A11" s="25">
        <v>7</v>
      </c>
      <c r="B11" s="4"/>
      <c r="C11" s="8"/>
      <c r="D11" s="4"/>
      <c r="E11" s="8"/>
      <c r="F11" s="4"/>
      <c r="G11" s="16"/>
      <c r="H11" s="7">
        <f t="shared" si="0"/>
        <v>0</v>
      </c>
      <c r="I11" s="7">
        <f t="shared" si="1"/>
        <v>0</v>
      </c>
      <c r="J11" s="4"/>
      <c r="K11" s="18"/>
      <c r="L11" s="19"/>
    </row>
    <row r="12" spans="1:12" ht="30" customHeight="1">
      <c r="A12" s="25">
        <v>8</v>
      </c>
      <c r="B12" s="4"/>
      <c r="C12" s="8"/>
      <c r="D12" s="4"/>
      <c r="E12" s="8"/>
      <c r="F12" s="4"/>
      <c r="G12" s="16"/>
      <c r="H12" s="7">
        <f t="shared" si="0"/>
        <v>0</v>
      </c>
      <c r="I12" s="7">
        <f t="shared" si="1"/>
        <v>0</v>
      </c>
      <c r="J12" s="4"/>
      <c r="K12" s="18"/>
      <c r="L12" s="19"/>
    </row>
    <row r="13" spans="1:12" ht="21.75" customHeight="1">
      <c r="A13" s="26" t="s">
        <v>16</v>
      </c>
      <c r="B13" s="27"/>
      <c r="C13" s="27"/>
      <c r="D13" s="27"/>
      <c r="E13" s="27"/>
      <c r="F13" s="28"/>
      <c r="G13" s="20">
        <f>SUM(G5:G12)</f>
        <v>2000</v>
      </c>
      <c r="H13" s="7">
        <f>SUM(H5:H12)</f>
        <v>240</v>
      </c>
      <c r="I13" s="7">
        <f>SUM(I5:I12)</f>
        <v>1760</v>
      </c>
      <c r="J13" s="4"/>
      <c r="K13" s="18"/>
      <c r="L13" s="19"/>
    </row>
    <row r="14" spans="1:9" ht="19.5" customHeight="1">
      <c r="A14" s="9" t="s">
        <v>17</v>
      </c>
      <c r="B14" s="9"/>
      <c r="C14" s="9"/>
      <c r="D14" s="9"/>
      <c r="E14" s="9"/>
      <c r="F14" s="9"/>
      <c r="G14" s="10"/>
      <c r="H14" s="10"/>
      <c r="I14" s="10"/>
    </row>
    <row r="15" spans="1:10" ht="19.5" customHeight="1">
      <c r="A15" s="3" t="s">
        <v>18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75" customHeight="1">
      <c r="A16" s="29" t="s">
        <v>19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9" ht="19.5" customHeight="1">
      <c r="A17" s="12" t="s">
        <v>20</v>
      </c>
      <c r="B17" s="12"/>
      <c r="C17" s="12"/>
      <c r="D17" s="12"/>
      <c r="E17" s="12"/>
      <c r="F17" s="12"/>
      <c r="G17" s="12"/>
      <c r="H17" s="12"/>
      <c r="I17" s="12"/>
    </row>
    <row r="18" spans="1:9" ht="19.5" customHeight="1">
      <c r="A18" s="13" t="s">
        <v>21</v>
      </c>
      <c r="B18" s="13"/>
      <c r="C18" s="13"/>
      <c r="D18" s="13"/>
      <c r="E18" s="13"/>
      <c r="F18" s="13"/>
      <c r="G18" s="13"/>
      <c r="H18" s="13"/>
      <c r="I18" s="13"/>
    </row>
    <row r="19" spans="1:9" ht="31.5" customHeight="1">
      <c r="A19" s="13" t="s">
        <v>22</v>
      </c>
      <c r="B19" s="13"/>
      <c r="C19" s="13"/>
      <c r="D19" s="13"/>
      <c r="E19" s="13"/>
      <c r="F19" s="13"/>
      <c r="G19" s="13"/>
      <c r="H19" s="13"/>
      <c r="I19" s="13"/>
    </row>
    <row r="20" ht="6.75" customHeight="1"/>
  </sheetData>
  <sheetProtection sheet="1" objects="1"/>
  <protectedRanges>
    <protectedRange sqref="J5:J13" name="区域2"/>
    <protectedRange sqref="A5:C5 A6:G13 G5" name="区域1"/>
  </protectedRanges>
  <mergeCells count="9">
    <mergeCell ref="A1:L1"/>
    <mergeCell ref="A2:L2"/>
    <mergeCell ref="A3:I3"/>
    <mergeCell ref="A13:F13"/>
    <mergeCell ref="A15:J15"/>
    <mergeCell ref="A16:J16"/>
    <mergeCell ref="A17:I17"/>
    <mergeCell ref="A18:I18"/>
    <mergeCell ref="A19:I19"/>
  </mergeCells>
  <printOptions/>
  <pageMargins left="0.75" right="0.7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5" sqref="G5"/>
    </sheetView>
  </sheetViews>
  <sheetFormatPr defaultColWidth="9.00390625" defaultRowHeight="13.5"/>
  <cols>
    <col min="1" max="1" width="5.625" style="0" customWidth="1"/>
    <col min="2" max="2" width="11.125" style="0" customWidth="1"/>
    <col min="3" max="3" width="18.25390625" style="0" customWidth="1"/>
    <col min="4" max="4" width="12.75390625" style="0" customWidth="1"/>
    <col min="5" max="5" width="14.25390625" style="0" customWidth="1"/>
    <col min="6" max="6" width="15.00390625" style="0" customWidth="1"/>
    <col min="7" max="7" width="12.875" style="0" customWidth="1"/>
    <col min="8" max="8" width="12.625" style="0" customWidth="1"/>
    <col min="9" max="9" width="12.875" style="0" customWidth="1"/>
    <col min="10" max="10" width="16.375" style="0" customWidth="1"/>
    <col min="12" max="12" width="11.75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0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2" ht="33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24</v>
      </c>
      <c r="F4" s="4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4" t="s">
        <v>13</v>
      </c>
      <c r="L4" s="15" t="s">
        <v>14</v>
      </c>
    </row>
    <row r="5" spans="1:12" ht="30" customHeight="1">
      <c r="A5" s="6">
        <v>1</v>
      </c>
      <c r="B5" s="4"/>
      <c r="C5" s="4"/>
      <c r="D5" s="4"/>
      <c r="E5" s="4"/>
      <c r="F5" s="4"/>
      <c r="G5" s="7">
        <f aca="true" t="shared" si="0" ref="G5:G12">IF(I5&lt;=800,I5,IF(AND(I5&gt;800,I5&lt;=3360),(I5-0.2*800)/0.8,IF(AND(I5&gt;3360,I5&lt;=21000),I5/0.84,IF(AND(I5&gt;21000,I5&lt;=49500),(I5-2000)/0.76,IF(I5&gt;49500,(I5-7000)/0.68,0)))))</f>
        <v>1050</v>
      </c>
      <c r="H5" s="7">
        <f aca="true" t="shared" si="1" ref="H5:H12">G5-I5</f>
        <v>50</v>
      </c>
      <c r="I5" s="16">
        <v>1000</v>
      </c>
      <c r="J5" s="4"/>
      <c r="K5" s="4"/>
      <c r="L5" s="17">
        <v>43383</v>
      </c>
    </row>
    <row r="6" spans="1:12" ht="30" customHeight="1">
      <c r="A6" s="6">
        <v>2</v>
      </c>
      <c r="B6" s="4"/>
      <c r="C6" s="8"/>
      <c r="D6" s="4"/>
      <c r="E6" s="8"/>
      <c r="F6" s="4"/>
      <c r="G6" s="7">
        <f t="shared" si="0"/>
        <v>0</v>
      </c>
      <c r="H6" s="7">
        <f t="shared" si="1"/>
        <v>0</v>
      </c>
      <c r="I6" s="16"/>
      <c r="J6" s="4"/>
      <c r="K6" s="18"/>
      <c r="L6" s="19"/>
    </row>
    <row r="7" spans="1:12" ht="30" customHeight="1">
      <c r="A7" s="6">
        <v>3</v>
      </c>
      <c r="B7" s="4"/>
      <c r="C7" s="8"/>
      <c r="D7" s="4"/>
      <c r="E7" s="8"/>
      <c r="F7" s="4"/>
      <c r="G7" s="7">
        <f t="shared" si="0"/>
        <v>0</v>
      </c>
      <c r="H7" s="7">
        <f t="shared" si="1"/>
        <v>0</v>
      </c>
      <c r="I7" s="16"/>
      <c r="J7" s="4"/>
      <c r="K7" s="18"/>
      <c r="L7" s="19"/>
    </row>
    <row r="8" spans="1:12" ht="30" customHeight="1">
      <c r="A8" s="6">
        <v>4</v>
      </c>
      <c r="B8" s="4"/>
      <c r="C8" s="8"/>
      <c r="D8" s="4"/>
      <c r="E8" s="8"/>
      <c r="F8" s="4"/>
      <c r="G8" s="7">
        <f t="shared" si="0"/>
        <v>0</v>
      </c>
      <c r="H8" s="7">
        <f t="shared" si="1"/>
        <v>0</v>
      </c>
      <c r="I8" s="16"/>
      <c r="J8" s="4"/>
      <c r="K8" s="18"/>
      <c r="L8" s="19"/>
    </row>
    <row r="9" spans="1:12" ht="30" customHeight="1">
      <c r="A9" s="6">
        <v>5</v>
      </c>
      <c r="B9" s="4"/>
      <c r="C9" s="8"/>
      <c r="D9" s="4"/>
      <c r="E9" s="8"/>
      <c r="F9" s="4"/>
      <c r="G9" s="7">
        <f t="shared" si="0"/>
        <v>0</v>
      </c>
      <c r="H9" s="7">
        <f t="shared" si="1"/>
        <v>0</v>
      </c>
      <c r="I9" s="16"/>
      <c r="J9" s="4"/>
      <c r="K9" s="18"/>
      <c r="L9" s="19"/>
    </row>
    <row r="10" spans="1:12" ht="30" customHeight="1">
      <c r="A10" s="6">
        <v>6</v>
      </c>
      <c r="B10" s="4"/>
      <c r="C10" s="8"/>
      <c r="D10" s="4"/>
      <c r="E10" s="8"/>
      <c r="F10" s="4"/>
      <c r="G10" s="7">
        <f t="shared" si="0"/>
        <v>0</v>
      </c>
      <c r="H10" s="7">
        <f t="shared" si="1"/>
        <v>0</v>
      </c>
      <c r="I10" s="16"/>
      <c r="J10" s="4"/>
      <c r="K10" s="18"/>
      <c r="L10" s="19"/>
    </row>
    <row r="11" spans="1:12" ht="30" customHeight="1">
      <c r="A11" s="6">
        <v>7</v>
      </c>
      <c r="B11" s="4"/>
      <c r="C11" s="8"/>
      <c r="D11" s="4"/>
      <c r="E11" s="8"/>
      <c r="F11" s="4"/>
      <c r="G11" s="7">
        <f t="shared" si="0"/>
        <v>0</v>
      </c>
      <c r="H11" s="7">
        <f t="shared" si="1"/>
        <v>0</v>
      </c>
      <c r="I11" s="16"/>
      <c r="J11" s="4"/>
      <c r="K11" s="18"/>
      <c r="L11" s="19"/>
    </row>
    <row r="12" spans="1:12" ht="30" customHeight="1">
      <c r="A12" s="6">
        <v>8</v>
      </c>
      <c r="B12" s="4"/>
      <c r="C12" s="8"/>
      <c r="D12" s="4"/>
      <c r="E12" s="8"/>
      <c r="F12" s="4"/>
      <c r="G12" s="7">
        <f t="shared" si="0"/>
        <v>0</v>
      </c>
      <c r="H12" s="7">
        <f t="shared" si="1"/>
        <v>0</v>
      </c>
      <c r="I12" s="16"/>
      <c r="J12" s="4"/>
      <c r="K12" s="18"/>
      <c r="L12" s="19"/>
    </row>
    <row r="13" spans="1:12" ht="16.5" customHeight="1">
      <c r="A13" s="6" t="s">
        <v>16</v>
      </c>
      <c r="B13" s="6"/>
      <c r="C13" s="6"/>
      <c r="D13" s="6"/>
      <c r="E13" s="6"/>
      <c r="F13" s="6"/>
      <c r="G13" s="7">
        <f>SUM(G5:G12)</f>
        <v>1050</v>
      </c>
      <c r="H13" s="7">
        <f>SUM(H5:H12)</f>
        <v>50</v>
      </c>
      <c r="I13" s="20">
        <f>SUM(I5:I12)</f>
        <v>1000</v>
      </c>
      <c r="J13" s="21"/>
      <c r="K13" s="18"/>
      <c r="L13" s="19"/>
    </row>
    <row r="14" spans="1:10" ht="15" customHeight="1">
      <c r="A14" s="9" t="s">
        <v>17</v>
      </c>
      <c r="B14" s="9"/>
      <c r="C14" s="9"/>
      <c r="D14" s="9"/>
      <c r="E14" s="9"/>
      <c r="F14" s="9"/>
      <c r="G14" s="10"/>
      <c r="H14" s="10"/>
      <c r="I14" s="10"/>
      <c r="J14" s="22"/>
    </row>
    <row r="15" spans="1:10" ht="15" customHeight="1">
      <c r="A15" s="3" t="s">
        <v>18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0.75" customHeight="1">
      <c r="A16" s="11" t="s">
        <v>25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22"/>
    </row>
    <row r="18" spans="1:10" ht="15" customHeight="1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22"/>
    </row>
    <row r="19" spans="1:10" ht="30" customHeight="1">
      <c r="A19" s="13" t="s">
        <v>22</v>
      </c>
      <c r="B19" s="13"/>
      <c r="C19" s="13"/>
      <c r="D19" s="13"/>
      <c r="E19" s="13"/>
      <c r="F19" s="13"/>
      <c r="G19" s="13"/>
      <c r="H19" s="13"/>
      <c r="I19" s="13"/>
      <c r="J19" s="22"/>
    </row>
  </sheetData>
  <sheetProtection sheet="1" objects="1"/>
  <mergeCells count="9">
    <mergeCell ref="A1:L1"/>
    <mergeCell ref="A2:L2"/>
    <mergeCell ref="A3:J3"/>
    <mergeCell ref="A13:F13"/>
    <mergeCell ref="A15:J15"/>
    <mergeCell ref="A16:J16"/>
    <mergeCell ref="A17:I17"/>
    <mergeCell ref="A18:I18"/>
    <mergeCell ref="A19:I19"/>
  </mergeCells>
  <printOptions/>
  <pageMargins left="0.75" right="0.75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z_jian0118</cp:lastModifiedBy>
  <dcterms:created xsi:type="dcterms:W3CDTF">2018-02-28T01:18:00Z</dcterms:created>
  <dcterms:modified xsi:type="dcterms:W3CDTF">2018-10-12T09:52:55Z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